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6" i="1"/>
  <c r="H29" i="1"/>
  <c r="H24" i="1" l="1"/>
  <c r="H18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<sst xmlns="http://schemas.openxmlformats.org/spreadsheetml/2006/main" count="57" uniqueCount="33">
  <si>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</si>
  <si>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</si>
  <si>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</si>
  <si>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</si>
  <si>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</si>
  <si>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</si>
  <si>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</si>
  <si>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</si>
  <si>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</si>
  <si>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</si>
  <si>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</si>
  <si>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</si>
  <si>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</si>
  <si>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</si>
  <si>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</si>
  <si>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</si>
  <si>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</si>
  <si>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</si>
  <si>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</si>
  <si>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</si>
  <si>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</si>
  <si>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</si>
  <si>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</si>
  <si>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</si>
  <si>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</si>
  <si>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</si>
  <si>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</si>
  <si>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</si>
  <si>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</si>
  <si>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</si>
  <si>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Dana:18.06.2021.</t>
  </si>
  <si>
    <t>Primljena i neutrošena participacija od 18.06.2021.</t>
  </si>
  <si>
    <t>Dana 18.06.2021.godine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</si>
</sst>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44365</v>
      </c>
      <c r="H12" s="14">
        <v>2063915.35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44365</v>
      </c>
      <c r="H13" s="2">
        <f>H14+H30-H37-H51</f>
        <v>1485285.4999999991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44365</v>
      </c>
      <c r="H14" s="3">
        <f>H15+H16+H17+H18+H19+H20+H21+H22+H23+H24+H25+H26+H27+H29+H28</f>
        <v>1296093.5399999991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+1068667-1187400.36-13333.32-11353.58</f>
        <v>204807.20999999918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</f>
        <v>1063916.67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</f>
        <v>27369.659999999989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44365</v>
      </c>
      <c r="H30" s="3">
        <f>H31+H32+H33+H34+H35+H36</f>
        <v>204949.9599999999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40250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</f>
        <v>88304.16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44365</v>
      </c>
      <c r="H37" s="4">
        <f>SUM(H38:H50)</f>
        <v>15758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15758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44365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44365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</f>
        <v>578629.84999999939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2063915.3499999985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2021-06-21T06:27:01Z</dcterms:modified>
  <cp:category/>
  <cp:contentStatus/>
</cp:coreProperties>
</file>